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★재정공시 작성서식\재정공시(예산)\별첨자료\"/>
    </mc:Choice>
  </mc:AlternateContent>
  <xr:revisionPtr revIDLastSave="0" documentId="13_ncr:1_{AF50DFBF-0022-4946-B5B7-9CB9D6CCF0FA}" xr6:coauthVersionLast="36" xr6:coauthVersionMax="36" xr10:uidLastSave="{00000000-0000-0000-0000-000000000000}"/>
  <bookViews>
    <workbookView xWindow="0" yWindow="0" windowWidth="19200" windowHeight="10560" tabRatio="774" xr2:uid="{00000000-000D-0000-FFFF-FFFF00000000}"/>
  </bookViews>
  <sheets>
    <sheet name="(별첨1)재원별 세입현황" sheetId="1" r:id="rId1"/>
    <sheet name="(별첨2)분야별 세출현황" sheetId="2" r:id="rId2"/>
    <sheet name="(별첨3)통합재정수지2(순세계잉여금포함)" sheetId="3" r:id="rId3"/>
    <sheet name="(별첨4-1) 주민참여예산 사업별 현황" sheetId="4" r:id="rId4"/>
    <sheet name="(별첨4-2) 주민참여예산 주민의견서" sheetId="5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/>
  <c r="G6" i="1"/>
  <c r="I6" i="1"/>
</calcChain>
</file>

<file path=xl/sharedStrings.xml><?xml version="1.0" encoding="utf-8"?>
<sst xmlns="http://schemas.openxmlformats.org/spreadsheetml/2006/main" count="329" uniqueCount="205">
  <si>
    <t>최근 5년 산청군 재원별 세입현황</t>
    <phoneticPr fontId="1" type="noConversion"/>
  </si>
  <si>
    <t>세입재원</t>
  </si>
  <si>
    <t>금액</t>
  </si>
  <si>
    <t>비중</t>
  </si>
  <si>
    <t>합 계</t>
  </si>
  <si>
    <t>지 방 세</t>
  </si>
  <si>
    <t>세외수입</t>
  </si>
  <si>
    <t>지방교부세</t>
  </si>
  <si>
    <t>조정교부금 등</t>
  </si>
  <si>
    <t>보 조 금</t>
  </si>
  <si>
    <t>지 방 채</t>
  </si>
  <si>
    <t xml:space="preserve">보전수입 등 및 내부거래 </t>
  </si>
  <si>
    <t>최근 5년 산청군 분야별 세출현황</t>
    <phoneticPr fontId="1" type="noConversion"/>
  </si>
  <si>
    <t>세출분야</t>
  </si>
  <si>
    <t>100.00%</t>
  </si>
  <si>
    <t>일반공공행정</t>
  </si>
  <si>
    <t>4.41%</t>
  </si>
  <si>
    <t>4.06%</t>
  </si>
  <si>
    <t>4.36%</t>
  </si>
  <si>
    <t>4.22%</t>
  </si>
  <si>
    <t>공공질서 및 안전</t>
  </si>
  <si>
    <t>1.94%</t>
  </si>
  <si>
    <t>2.61%</t>
  </si>
  <si>
    <t>3.66%</t>
  </si>
  <si>
    <t>2.84%</t>
  </si>
  <si>
    <t>교 육</t>
  </si>
  <si>
    <t>0.83%</t>
  </si>
  <si>
    <t>0.68%</t>
  </si>
  <si>
    <t>1.57%</t>
  </si>
  <si>
    <t>1.41%</t>
  </si>
  <si>
    <t>문화 및 관광</t>
  </si>
  <si>
    <t>7.90%</t>
  </si>
  <si>
    <t>6.26%</t>
  </si>
  <si>
    <t>7.26%</t>
  </si>
  <si>
    <t>6.11%</t>
  </si>
  <si>
    <t>6.09%</t>
  </si>
  <si>
    <t>환경</t>
  </si>
  <si>
    <t>8.29%</t>
  </si>
  <si>
    <t>9.62%</t>
  </si>
  <si>
    <t>8.31%</t>
  </si>
  <si>
    <t>8.94%</t>
  </si>
  <si>
    <t>사회복지</t>
  </si>
  <si>
    <t>22.36%</t>
  </si>
  <si>
    <t>18.49%</t>
  </si>
  <si>
    <t>18.88%</t>
  </si>
  <si>
    <t>19.79%</t>
  </si>
  <si>
    <t>보 건</t>
  </si>
  <si>
    <t>1.88%</t>
  </si>
  <si>
    <t>1.73%</t>
  </si>
  <si>
    <t>1.79%</t>
  </si>
  <si>
    <t>1.85%</t>
  </si>
  <si>
    <t>농림해양수산</t>
  </si>
  <si>
    <t>23.64%</t>
  </si>
  <si>
    <t>26.11%</t>
  </si>
  <si>
    <t>26.41%</t>
  </si>
  <si>
    <t>26.19%</t>
  </si>
  <si>
    <t>산업･중소기업 및 에너지</t>
  </si>
  <si>
    <t>1.44%</t>
  </si>
  <si>
    <t>1.78%</t>
  </si>
  <si>
    <t>2.13%</t>
  </si>
  <si>
    <t>1.23%</t>
  </si>
  <si>
    <t>교통 및 물류</t>
  </si>
  <si>
    <t>3.86%</t>
  </si>
  <si>
    <t>6.22%</t>
  </si>
  <si>
    <t>4.48%</t>
  </si>
  <si>
    <t>3.94%</t>
  </si>
  <si>
    <t>국토 및 지역개발</t>
  </si>
  <si>
    <t>5.13%</t>
  </si>
  <si>
    <t>4.18%</t>
  </si>
  <si>
    <t>5.14%</t>
  </si>
  <si>
    <t>4.71%</t>
  </si>
  <si>
    <t>과학기술</t>
  </si>
  <si>
    <t>0.00%</t>
  </si>
  <si>
    <t>예비비</t>
  </si>
  <si>
    <t>6.06%</t>
  </si>
  <si>
    <t>5.57%</t>
  </si>
  <si>
    <t>5.21%</t>
  </si>
  <si>
    <t>6.42%</t>
  </si>
  <si>
    <t>기 타</t>
  </si>
  <si>
    <t>13.91%</t>
  </si>
  <si>
    <t>11.70%</t>
  </si>
  <si>
    <t>11.97%</t>
  </si>
  <si>
    <t>12.37%</t>
  </si>
  <si>
    <t>통합재정수지 상세</t>
    <phoneticPr fontId="1" type="noConversion"/>
  </si>
  <si>
    <t>회계별</t>
  </si>
  <si>
    <t>통 계 규 모</t>
  </si>
  <si>
    <t>통합재정규모</t>
    <phoneticPr fontId="1" type="noConversion"/>
  </si>
  <si>
    <t>통합재정수지 1</t>
    <phoneticPr fontId="1" type="noConversion"/>
  </si>
  <si>
    <t>통합재정수지 2</t>
  </si>
  <si>
    <t>세입</t>
  </si>
  <si>
    <t>지출</t>
  </si>
  <si>
    <t>융자회수</t>
    <phoneticPr fontId="1" type="noConversion"/>
  </si>
  <si>
    <t>융자지출</t>
    <phoneticPr fontId="1" type="noConversion"/>
  </si>
  <si>
    <t>순융자</t>
  </si>
  <si>
    <t>순세계잉여금</t>
    <phoneticPr fontId="1" type="noConversion"/>
  </si>
  <si>
    <t>(G=B+E)</t>
  </si>
  <si>
    <t>(H=A-G)</t>
  </si>
  <si>
    <t>(I=A-G+F)</t>
  </si>
  <si>
    <t>(A)</t>
    <phoneticPr fontId="1" type="noConversion"/>
  </si>
  <si>
    <t>(B)</t>
  </si>
  <si>
    <t>(C)</t>
  </si>
  <si>
    <t>(D)</t>
  </si>
  <si>
    <t>(E=D-C)</t>
  </si>
  <si>
    <t>(F)</t>
  </si>
  <si>
    <t>총 계</t>
  </si>
  <si>
    <t>일반회계</t>
  </si>
  <si>
    <t>기타특별회계</t>
    <phoneticPr fontId="1" type="noConversion"/>
  </si>
  <si>
    <t>공기업특별회계</t>
    <phoneticPr fontId="1" type="noConversion"/>
  </si>
  <si>
    <t>기 금</t>
  </si>
  <si>
    <t>구 분</t>
  </si>
  <si>
    <t>통합재정수지 1</t>
  </si>
  <si>
    <t>주민참여예산 세부사업 현황</t>
    <phoneticPr fontId="1" type="noConversion"/>
  </si>
  <si>
    <t>(단위: 백만원)</t>
    <phoneticPr fontId="1" type="noConversion"/>
  </si>
  <si>
    <t>부서명</t>
  </si>
  <si>
    <t>정보관리사업명</t>
    <phoneticPr fontId="1" type="noConversion"/>
  </si>
  <si>
    <t>예산반영액</t>
  </si>
  <si>
    <t>출처</t>
    <phoneticPr fontId="1" type="noConversion"/>
  </si>
  <si>
    <t>총 액</t>
  </si>
  <si>
    <t>신규사업</t>
  </si>
  <si>
    <t>신안면 도시재생 주민숙원사업</t>
  </si>
  <si>
    <t>소규모주민숙원(군시행)</t>
  </si>
  <si>
    <t>5.73%</t>
  </si>
  <si>
    <t>4.87%</t>
  </si>
  <si>
    <t>5.56%</t>
  </si>
  <si>
    <t>5.61%</t>
  </si>
  <si>
    <t>5.55%</t>
  </si>
  <si>
    <t>3.62%</t>
  </si>
  <si>
    <t>2.95%</t>
  </si>
  <si>
    <t>2.60%</t>
  </si>
  <si>
    <t>3.70%</t>
  </si>
  <si>
    <t>4.93%</t>
  </si>
  <si>
    <t>42.49%</t>
  </si>
  <si>
    <t>47.48%</t>
  </si>
  <si>
    <t>45.42%</t>
  </si>
  <si>
    <t>43.94%</t>
  </si>
  <si>
    <t>42.84%</t>
  </si>
  <si>
    <t>4.42%</t>
  </si>
  <si>
    <t>4.01%</t>
  </si>
  <si>
    <t>3.55%</t>
  </si>
  <si>
    <t>3.41%</t>
  </si>
  <si>
    <t>37.41%</t>
  </si>
  <si>
    <t>31.24%</t>
  </si>
  <si>
    <t>31.28%</t>
  </si>
  <si>
    <t>31.56%</t>
  </si>
  <si>
    <t>32.32%</t>
  </si>
  <si>
    <t>7.81%</t>
  </si>
  <si>
    <t>9.04%</t>
  </si>
  <si>
    <t>11.13%</t>
  </si>
  <si>
    <t>11.65%</t>
  </si>
  <si>
    <t>10.95%</t>
  </si>
  <si>
    <t>3.76%</t>
  </si>
  <si>
    <t>3.68%</t>
  </si>
  <si>
    <t>0.76%</t>
  </si>
  <si>
    <t>6.76%</t>
  </si>
  <si>
    <t>20.69%</t>
  </si>
  <si>
    <t>1.80%</t>
  </si>
  <si>
    <t>28.49%</t>
  </si>
  <si>
    <t>1.97%</t>
  </si>
  <si>
    <t>3.17%</t>
  </si>
  <si>
    <t>4.10%</t>
  </si>
  <si>
    <t>4.49%</t>
  </si>
  <si>
    <t>12.43%</t>
  </si>
  <si>
    <t>합계</t>
  </si>
  <si>
    <t>소계</t>
  </si>
  <si>
    <t>주민제안사업(공모사업)</t>
    <phoneticPr fontId="12" type="noConversion"/>
  </si>
  <si>
    <t>관광진흥과</t>
  </si>
  <si>
    <t>캠핑 페스티벌</t>
  </si>
  <si>
    <t>계속사업</t>
  </si>
  <si>
    <t>건설과</t>
  </si>
  <si>
    <t>차황면 마을안길 쉼터 조성사업(주민참여예산)</t>
  </si>
  <si>
    <t>문화체육과</t>
  </si>
  <si>
    <t>생비량면 장란공원 조형물 설치 및 주변 정비사업(주민참여예산)</t>
  </si>
  <si>
    <t>미래전략담당관</t>
  </si>
  <si>
    <t>우리동네 새로운 기술학교(주민참여예산)</t>
  </si>
  <si>
    <t>행복나눔과</t>
  </si>
  <si>
    <t>오부면 햇빛 건강벤치사업(주민참여예산)</t>
  </si>
  <si>
    <t>환경위생과</t>
  </si>
  <si>
    <t>배우고 즐기고 나누는 환경교육(주민참여예산)</t>
  </si>
  <si>
    <t>일반참여예산사업</t>
  </si>
  <si>
    <t>지역발전과</t>
  </si>
  <si>
    <t>시천면 도시재생 주민숙원사업</t>
  </si>
  <si>
    <t>건설교통과</t>
  </si>
  <si>
    <t>금서면  농업기반숙원사업</t>
  </si>
  <si>
    <t>금서주민숙원사업</t>
  </si>
  <si>
    <t>농업기반 주민숙원사업</t>
  </si>
  <si>
    <t>단성면 농업기반숙원사업</t>
  </si>
  <si>
    <t>단성주민숙원사업</t>
  </si>
  <si>
    <t>산청읍 농업기반숙원사업</t>
  </si>
  <si>
    <t>산청주민숙원사업</t>
  </si>
  <si>
    <t>삼장면 농업기반숙원사업</t>
  </si>
  <si>
    <t>삼장주민숙원사업</t>
  </si>
  <si>
    <t>생비량면 농업기반숙원사업</t>
  </si>
  <si>
    <t>생비량주민숙원사업</t>
  </si>
  <si>
    <t>생초면 농업기반숙원사업</t>
  </si>
  <si>
    <t>생초주민숙원사업</t>
  </si>
  <si>
    <t>시천면 농업기반숙원사업</t>
  </si>
  <si>
    <t>시천주민숙원사업</t>
  </si>
  <si>
    <t>신등면 농업기반숙원사업</t>
  </si>
  <si>
    <t>신등주민숙원사업</t>
  </si>
  <si>
    <t>신안면 농업기반숙원사업</t>
  </si>
  <si>
    <t>신안주민숙원사업</t>
  </si>
  <si>
    <t>오부면  농업기반숙원사업</t>
  </si>
  <si>
    <t>오부주민숙원사업</t>
  </si>
  <si>
    <t>차황면 농업기반숙원사업</t>
  </si>
  <si>
    <t>차황주민숙원사업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</si>
</sst>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000000"/>
      <name val="한양중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한양중고딕"/>
      <family val="3"/>
      <charset val="129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HCI Poppy"/>
      <family val="2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indexed="8"/>
      <name val="맑은 고딕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176" fontId="5" fillId="0" borderId="2" xfId="1" applyNumberFormat="1" applyFont="1" applyBorder="1" applyAlignment="1">
      <alignment horizontal="right" vertical="center" wrapText="1"/>
    </xf>
    <xf numFmtId="176" fontId="3" fillId="3" borderId="1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6" fillId="4" borderId="1" xfId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right" vertical="center"/>
    </xf>
    <xf numFmtId="176" fontId="3" fillId="7" borderId="1" xfId="1" applyNumberFormat="1" applyFont="1" applyFill="1" applyBorder="1" applyAlignment="1">
      <alignment horizontal="right" vertical="center" wrapText="1"/>
    </xf>
    <xf numFmtId="10" fontId="3" fillId="7" borderId="1" xfId="2" applyNumberFormat="1" applyFont="1" applyFill="1" applyBorder="1" applyAlignment="1">
      <alignment horizontal="right" vertical="center" wrapText="1"/>
    </xf>
    <xf numFmtId="3" fontId="10" fillId="7" borderId="1" xfId="0" applyNumberFormat="1" applyFont="1" applyFill="1" applyBorder="1" applyAlignment="1">
      <alignment vertical="center"/>
    </xf>
    <xf numFmtId="49" fontId="10" fillId="7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vertical="center"/>
    </xf>
    <xf numFmtId="3" fontId="13" fillId="0" borderId="1" xfId="3" applyNumberFormat="1" applyFont="1" applyFill="1" applyBorder="1" applyAlignment="1">
      <alignment vertical="center"/>
    </xf>
    <xf numFmtId="3" fontId="14" fillId="8" borderId="1" xfId="3" applyNumberFormat="1" applyFont="1" applyFill="1" applyBorder="1" applyAlignment="1">
      <alignment vertical="center"/>
    </xf>
    <xf numFmtId="3" fontId="13" fillId="0" borderId="1" xfId="3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2" xfId="3" xr:uid="{00000000-0005-0000-0000-00002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180267</xdr:colOff>
      <xdr:row>38</xdr:row>
      <xdr:rowOff>46624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5F1D772-7796-464B-B161-4AD4B8C31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66667" cy="80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0</xdr:row>
      <xdr:rowOff>0</xdr:rowOff>
    </xdr:from>
    <xdr:to>
      <xdr:col>16</xdr:col>
      <xdr:colOff>75492</xdr:colOff>
      <xdr:row>38</xdr:row>
      <xdr:rowOff>46624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ECBDC0C0-7DE3-43CA-91BF-94837F000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5666667" cy="800952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476250</xdr:colOff>
      <xdr:row>0</xdr:row>
      <xdr:rowOff>0</xdr:rowOff>
    </xdr:from>
    <xdr:to>
      <xdr:col>23</xdr:col>
      <xdr:colOff>656517</xdr:colOff>
      <xdr:row>38</xdr:row>
      <xdr:rowOff>46624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E14EBF65-4B8B-4430-B22B-12FEC3434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0"/>
          <a:ext cx="5666667" cy="8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3"/>
  <sheetViews>
    <sheetView tabSelected="1" view="pageBreakPreview" zoomScale="115" zoomScaleNormal="100" zoomScaleSheetLayoutView="115" workbookViewId="0"/>
  </sheetViews>
  <sheetFormatPr defaultRowHeight="16.5"/>
  <cols>
    <col min="2" max="2" width="15.5" customWidth="1"/>
    <col min="3" max="12" width="10.625" customWidth="1"/>
  </cols>
  <sheetData>
    <row r="2" spans="2:12" ht="30" customHeight="1" thickBot="1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7.25" thickTop="1"/>
    <row r="4" spans="2:12">
      <c r="B4" s="34" t="s">
        <v>1</v>
      </c>
      <c r="C4" s="36">
        <v>2021</v>
      </c>
      <c r="D4" s="37"/>
      <c r="E4" s="36">
        <v>2022</v>
      </c>
      <c r="F4" s="37"/>
      <c r="G4" s="36">
        <v>2023</v>
      </c>
      <c r="H4" s="37"/>
      <c r="I4" s="36">
        <v>2024</v>
      </c>
      <c r="J4" s="37"/>
      <c r="K4" s="36">
        <v>2025</v>
      </c>
      <c r="L4" s="37"/>
    </row>
    <row r="5" spans="2:12">
      <c r="B5" s="35"/>
      <c r="C5" s="1" t="s">
        <v>2</v>
      </c>
      <c r="D5" s="1" t="s">
        <v>3</v>
      </c>
      <c r="E5" s="1" t="s">
        <v>2</v>
      </c>
      <c r="F5" s="1" t="s">
        <v>3</v>
      </c>
      <c r="G5" s="1" t="s">
        <v>2</v>
      </c>
      <c r="H5" s="1" t="s">
        <v>3</v>
      </c>
      <c r="I5" s="1" t="s">
        <v>2</v>
      </c>
      <c r="J5" s="1" t="s">
        <v>3</v>
      </c>
      <c r="K5" s="1" t="s">
        <v>2</v>
      </c>
      <c r="L5" s="1" t="s">
        <v>3</v>
      </c>
    </row>
    <row r="6" spans="2:12" ht="28.5" customHeight="1">
      <c r="B6" s="2" t="s">
        <v>4</v>
      </c>
      <c r="C6" s="9">
        <f>SUM(C7:C13)</f>
        <v>4588</v>
      </c>
      <c r="D6" s="7">
        <v>1</v>
      </c>
      <c r="E6" s="9">
        <f t="shared" ref="E6:I6" si="0">SUM(E7:E13)</f>
        <v>5558</v>
      </c>
      <c r="F6" s="7">
        <v>1</v>
      </c>
      <c r="G6" s="9">
        <f t="shared" si="0"/>
        <v>5859</v>
      </c>
      <c r="H6" s="7">
        <v>1</v>
      </c>
      <c r="I6" s="9">
        <f t="shared" si="0"/>
        <v>5836</v>
      </c>
      <c r="J6" s="7">
        <v>1</v>
      </c>
      <c r="K6" s="18">
        <v>5934</v>
      </c>
      <c r="L6" s="19">
        <v>1</v>
      </c>
    </row>
    <row r="7" spans="2:12" ht="28.5" customHeight="1">
      <c r="B7" s="3" t="s">
        <v>5</v>
      </c>
      <c r="C7" s="16">
        <v>263</v>
      </c>
      <c r="D7" s="17" t="s">
        <v>121</v>
      </c>
      <c r="E7" s="16">
        <v>271</v>
      </c>
      <c r="F7" s="17" t="s">
        <v>122</v>
      </c>
      <c r="G7" s="16">
        <v>326</v>
      </c>
      <c r="H7" s="17" t="s">
        <v>123</v>
      </c>
      <c r="I7" s="16">
        <v>327</v>
      </c>
      <c r="J7" s="17" t="s">
        <v>124</v>
      </c>
      <c r="K7" s="20">
        <v>329</v>
      </c>
      <c r="L7" s="21" t="s">
        <v>125</v>
      </c>
    </row>
    <row r="8" spans="2:12" ht="28.5" customHeight="1">
      <c r="B8" s="3" t="s">
        <v>6</v>
      </c>
      <c r="C8" s="16">
        <v>166</v>
      </c>
      <c r="D8" s="17" t="s">
        <v>126</v>
      </c>
      <c r="E8" s="16">
        <v>164</v>
      </c>
      <c r="F8" s="17" t="s">
        <v>127</v>
      </c>
      <c r="G8" s="16">
        <v>152</v>
      </c>
      <c r="H8" s="17" t="s">
        <v>128</v>
      </c>
      <c r="I8" s="16">
        <v>216</v>
      </c>
      <c r="J8" s="17" t="s">
        <v>129</v>
      </c>
      <c r="K8" s="20">
        <v>293</v>
      </c>
      <c r="L8" s="21" t="s">
        <v>130</v>
      </c>
    </row>
    <row r="9" spans="2:12" ht="28.5" customHeight="1">
      <c r="B9" s="3" t="s">
        <v>7</v>
      </c>
      <c r="C9" s="16">
        <v>1949</v>
      </c>
      <c r="D9" s="17" t="s">
        <v>131</v>
      </c>
      <c r="E9" s="16">
        <v>2639</v>
      </c>
      <c r="F9" s="17" t="s">
        <v>132</v>
      </c>
      <c r="G9" s="16">
        <v>2661</v>
      </c>
      <c r="H9" s="17" t="s">
        <v>133</v>
      </c>
      <c r="I9" s="16">
        <v>2564</v>
      </c>
      <c r="J9" s="17" t="s">
        <v>134</v>
      </c>
      <c r="K9" s="20">
        <v>2542</v>
      </c>
      <c r="L9" s="21" t="s">
        <v>135</v>
      </c>
    </row>
    <row r="10" spans="2:12" ht="28.5" customHeight="1">
      <c r="B10" s="3" t="s">
        <v>8</v>
      </c>
      <c r="C10" s="16">
        <v>135</v>
      </c>
      <c r="D10" s="17" t="s">
        <v>127</v>
      </c>
      <c r="E10" s="16">
        <v>245</v>
      </c>
      <c r="F10" s="17" t="s">
        <v>136</v>
      </c>
      <c r="G10" s="16">
        <v>235</v>
      </c>
      <c r="H10" s="17" t="s">
        <v>137</v>
      </c>
      <c r="I10" s="16">
        <v>207</v>
      </c>
      <c r="J10" s="17" t="s">
        <v>138</v>
      </c>
      <c r="K10" s="20">
        <v>202</v>
      </c>
      <c r="L10" s="21" t="s">
        <v>139</v>
      </c>
    </row>
    <row r="11" spans="2:12" ht="28.5" customHeight="1">
      <c r="B11" s="3" t="s">
        <v>9</v>
      </c>
      <c r="C11" s="16">
        <v>1717</v>
      </c>
      <c r="D11" s="17" t="s">
        <v>140</v>
      </c>
      <c r="E11" s="16">
        <v>1736</v>
      </c>
      <c r="F11" s="17" t="s">
        <v>141</v>
      </c>
      <c r="G11" s="16">
        <v>1833</v>
      </c>
      <c r="H11" s="17" t="s">
        <v>142</v>
      </c>
      <c r="I11" s="16">
        <v>1842</v>
      </c>
      <c r="J11" s="17" t="s">
        <v>143</v>
      </c>
      <c r="K11" s="20">
        <v>1917</v>
      </c>
      <c r="L11" s="21" t="s">
        <v>144</v>
      </c>
    </row>
    <row r="12" spans="2:12" ht="28.5" customHeight="1">
      <c r="B12" s="3" t="s">
        <v>10</v>
      </c>
      <c r="C12" s="16">
        <v>0</v>
      </c>
      <c r="D12" s="17" t="s">
        <v>72</v>
      </c>
      <c r="E12" s="16">
        <v>0</v>
      </c>
      <c r="F12" s="17" t="s">
        <v>72</v>
      </c>
      <c r="G12" s="16">
        <v>0</v>
      </c>
      <c r="H12" s="17" t="s">
        <v>72</v>
      </c>
      <c r="I12" s="16">
        <v>0</v>
      </c>
      <c r="J12" s="17" t="s">
        <v>72</v>
      </c>
      <c r="K12" s="20">
        <v>0</v>
      </c>
      <c r="L12" s="21" t="s">
        <v>72</v>
      </c>
    </row>
    <row r="13" spans="2:12" ht="28.5" customHeight="1">
      <c r="B13" s="3" t="s">
        <v>11</v>
      </c>
      <c r="C13" s="16">
        <v>358</v>
      </c>
      <c r="D13" s="17" t="s">
        <v>145</v>
      </c>
      <c r="E13" s="16">
        <v>503</v>
      </c>
      <c r="F13" s="17" t="s">
        <v>146</v>
      </c>
      <c r="G13" s="16">
        <v>652</v>
      </c>
      <c r="H13" s="17" t="s">
        <v>147</v>
      </c>
      <c r="I13" s="16">
        <v>680</v>
      </c>
      <c r="J13" s="17" t="s">
        <v>148</v>
      </c>
      <c r="K13" s="20">
        <v>650</v>
      </c>
      <c r="L13" s="21" t="s">
        <v>149</v>
      </c>
    </row>
  </sheetData>
  <mergeCells count="7">
    <mergeCell ref="B2:L2"/>
    <mergeCell ref="B4:B5"/>
    <mergeCell ref="C4:D4"/>
    <mergeCell ref="E4:F4"/>
    <mergeCell ref="G4:H4"/>
    <mergeCell ref="I4:J4"/>
    <mergeCell ref="K4:L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20"/>
  <sheetViews>
    <sheetView view="pageBreakPreview" zoomScale="85" zoomScaleNormal="100" zoomScaleSheetLayoutView="85" workbookViewId="0"/>
  </sheetViews>
  <sheetFormatPr defaultRowHeight="16.5"/>
  <cols>
    <col min="2" max="2" width="26.375" customWidth="1"/>
    <col min="3" max="12" width="10.625" customWidth="1"/>
  </cols>
  <sheetData>
    <row r="2" spans="2:12" ht="32.25" thickBot="1">
      <c r="B2" s="32" t="s">
        <v>12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7.25" thickTop="1"/>
    <row r="4" spans="2:12">
      <c r="B4" s="40" t="s">
        <v>13</v>
      </c>
      <c r="C4" s="38">
        <v>2021</v>
      </c>
      <c r="D4" s="39"/>
      <c r="E4" s="38">
        <v>2022</v>
      </c>
      <c r="F4" s="39"/>
      <c r="G4" s="38">
        <v>2023</v>
      </c>
      <c r="H4" s="39"/>
      <c r="I4" s="38">
        <v>2024</v>
      </c>
      <c r="J4" s="39"/>
      <c r="K4" s="38">
        <v>2025</v>
      </c>
      <c r="L4" s="39"/>
    </row>
    <row r="5" spans="2:12">
      <c r="B5" s="41"/>
      <c r="C5" s="4" t="s">
        <v>2</v>
      </c>
      <c r="D5" s="4" t="s">
        <v>3</v>
      </c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</row>
    <row r="6" spans="2:12" ht="28.5" customHeight="1">
      <c r="B6" s="2" t="s">
        <v>4</v>
      </c>
      <c r="C6" s="22">
        <v>4588</v>
      </c>
      <c r="D6" s="23" t="s">
        <v>14</v>
      </c>
      <c r="E6" s="22">
        <v>5558</v>
      </c>
      <c r="F6" s="23" t="s">
        <v>14</v>
      </c>
      <c r="G6" s="22">
        <v>5859</v>
      </c>
      <c r="H6" s="23" t="s">
        <v>14</v>
      </c>
      <c r="I6" s="22">
        <v>5836</v>
      </c>
      <c r="J6" s="23" t="s">
        <v>14</v>
      </c>
      <c r="K6" s="22">
        <v>5934</v>
      </c>
      <c r="L6" s="23" t="s">
        <v>14</v>
      </c>
    </row>
    <row r="7" spans="2:12" ht="28.5" customHeight="1">
      <c r="B7" s="3" t="s">
        <v>15</v>
      </c>
      <c r="C7" s="16">
        <v>202</v>
      </c>
      <c r="D7" s="17" t="s">
        <v>16</v>
      </c>
      <c r="E7" s="16">
        <v>225</v>
      </c>
      <c r="F7" s="17" t="s">
        <v>17</v>
      </c>
      <c r="G7" s="16">
        <v>255</v>
      </c>
      <c r="H7" s="17" t="s">
        <v>18</v>
      </c>
      <c r="I7" s="16">
        <v>246</v>
      </c>
      <c r="J7" s="17" t="s">
        <v>19</v>
      </c>
      <c r="K7" s="16">
        <v>223</v>
      </c>
      <c r="L7" s="17" t="s">
        <v>150</v>
      </c>
    </row>
    <row r="8" spans="2:12" ht="28.5" customHeight="1">
      <c r="B8" s="3" t="s">
        <v>20</v>
      </c>
      <c r="C8" s="16">
        <v>89</v>
      </c>
      <c r="D8" s="17" t="s">
        <v>21</v>
      </c>
      <c r="E8" s="16">
        <v>145</v>
      </c>
      <c r="F8" s="17" t="s">
        <v>22</v>
      </c>
      <c r="G8" s="16">
        <v>215</v>
      </c>
      <c r="H8" s="17" t="s">
        <v>23</v>
      </c>
      <c r="I8" s="16">
        <v>166</v>
      </c>
      <c r="J8" s="17" t="s">
        <v>24</v>
      </c>
      <c r="K8" s="16">
        <v>218</v>
      </c>
      <c r="L8" s="17" t="s">
        <v>151</v>
      </c>
    </row>
    <row r="9" spans="2:12" ht="28.5" customHeight="1">
      <c r="B9" s="3" t="s">
        <v>25</v>
      </c>
      <c r="C9" s="16">
        <v>38</v>
      </c>
      <c r="D9" s="17" t="s">
        <v>26</v>
      </c>
      <c r="E9" s="16">
        <v>38</v>
      </c>
      <c r="F9" s="17" t="s">
        <v>27</v>
      </c>
      <c r="G9" s="16">
        <v>92</v>
      </c>
      <c r="H9" s="17" t="s">
        <v>28</v>
      </c>
      <c r="I9" s="16">
        <v>82</v>
      </c>
      <c r="J9" s="17" t="s">
        <v>29</v>
      </c>
      <c r="K9" s="16">
        <v>45</v>
      </c>
      <c r="L9" s="17" t="s">
        <v>152</v>
      </c>
    </row>
    <row r="10" spans="2:12" ht="28.5" customHeight="1">
      <c r="B10" s="3" t="s">
        <v>30</v>
      </c>
      <c r="C10" s="16">
        <v>287</v>
      </c>
      <c r="D10" s="17" t="s">
        <v>32</v>
      </c>
      <c r="E10" s="16">
        <v>403</v>
      </c>
      <c r="F10" s="17" t="s">
        <v>33</v>
      </c>
      <c r="G10" s="16">
        <v>358</v>
      </c>
      <c r="H10" s="17" t="s">
        <v>34</v>
      </c>
      <c r="I10" s="16">
        <v>355</v>
      </c>
      <c r="J10" s="17" t="s">
        <v>35</v>
      </c>
      <c r="K10" s="16">
        <v>401</v>
      </c>
      <c r="L10" s="17" t="s">
        <v>153</v>
      </c>
    </row>
    <row r="11" spans="2:12" ht="28.5" customHeight="1">
      <c r="B11" s="3" t="s">
        <v>36</v>
      </c>
      <c r="C11" s="16">
        <v>380</v>
      </c>
      <c r="D11" s="17" t="s">
        <v>37</v>
      </c>
      <c r="E11" s="16">
        <v>535</v>
      </c>
      <c r="F11" s="17" t="s">
        <v>38</v>
      </c>
      <c r="G11" s="16">
        <v>487</v>
      </c>
      <c r="H11" s="17" t="s">
        <v>39</v>
      </c>
      <c r="I11" s="16">
        <v>522</v>
      </c>
      <c r="J11" s="17" t="s">
        <v>40</v>
      </c>
      <c r="K11" s="16">
        <v>469</v>
      </c>
      <c r="L11" s="17" t="s">
        <v>31</v>
      </c>
    </row>
    <row r="12" spans="2:12" ht="28.5" customHeight="1">
      <c r="B12" s="3" t="s">
        <v>41</v>
      </c>
      <c r="C12" s="16">
        <v>1026</v>
      </c>
      <c r="D12" s="17" t="s">
        <v>42</v>
      </c>
      <c r="E12" s="16">
        <v>1027</v>
      </c>
      <c r="F12" s="17" t="s">
        <v>43</v>
      </c>
      <c r="G12" s="16">
        <v>1106</v>
      </c>
      <c r="H12" s="17" t="s">
        <v>44</v>
      </c>
      <c r="I12" s="16">
        <v>1155</v>
      </c>
      <c r="J12" s="17" t="s">
        <v>45</v>
      </c>
      <c r="K12" s="16">
        <v>1228</v>
      </c>
      <c r="L12" s="17" t="s">
        <v>154</v>
      </c>
    </row>
    <row r="13" spans="2:12" ht="28.5" customHeight="1">
      <c r="B13" s="3" t="s">
        <v>46</v>
      </c>
      <c r="C13" s="16">
        <v>86</v>
      </c>
      <c r="D13" s="17" t="s">
        <v>47</v>
      </c>
      <c r="E13" s="16">
        <v>96</v>
      </c>
      <c r="F13" s="17" t="s">
        <v>48</v>
      </c>
      <c r="G13" s="16">
        <v>105</v>
      </c>
      <c r="H13" s="17" t="s">
        <v>49</v>
      </c>
      <c r="I13" s="16">
        <v>108</v>
      </c>
      <c r="J13" s="17" t="s">
        <v>50</v>
      </c>
      <c r="K13" s="16">
        <v>107</v>
      </c>
      <c r="L13" s="17" t="s">
        <v>155</v>
      </c>
    </row>
    <row r="14" spans="2:12" ht="28.5" customHeight="1">
      <c r="B14" s="3" t="s">
        <v>51</v>
      </c>
      <c r="C14" s="16">
        <v>1085</v>
      </c>
      <c r="D14" s="17" t="s">
        <v>52</v>
      </c>
      <c r="E14" s="16">
        <v>1451</v>
      </c>
      <c r="F14" s="17" t="s">
        <v>53</v>
      </c>
      <c r="G14" s="16">
        <v>1547</v>
      </c>
      <c r="H14" s="17" t="s">
        <v>54</v>
      </c>
      <c r="I14" s="16">
        <v>1528</v>
      </c>
      <c r="J14" s="17" t="s">
        <v>55</v>
      </c>
      <c r="K14" s="16">
        <v>1690</v>
      </c>
      <c r="L14" s="17" t="s">
        <v>156</v>
      </c>
    </row>
    <row r="15" spans="2:12" ht="28.5" customHeight="1">
      <c r="B15" s="3" t="s">
        <v>56</v>
      </c>
      <c r="C15" s="16">
        <v>66</v>
      </c>
      <c r="D15" s="17" t="s">
        <v>57</v>
      </c>
      <c r="E15" s="16">
        <v>99</v>
      </c>
      <c r="F15" s="17" t="s">
        <v>58</v>
      </c>
      <c r="G15" s="16">
        <v>125</v>
      </c>
      <c r="H15" s="17" t="s">
        <v>59</v>
      </c>
      <c r="I15" s="16">
        <v>72</v>
      </c>
      <c r="J15" s="17" t="s">
        <v>60</v>
      </c>
      <c r="K15" s="16">
        <v>117</v>
      </c>
      <c r="L15" s="17" t="s">
        <v>157</v>
      </c>
    </row>
    <row r="16" spans="2:12" ht="28.5" customHeight="1">
      <c r="B16" s="3" t="s">
        <v>61</v>
      </c>
      <c r="C16" s="16">
        <v>177</v>
      </c>
      <c r="D16" s="17" t="s">
        <v>62</v>
      </c>
      <c r="E16" s="16">
        <v>346</v>
      </c>
      <c r="F16" s="17" t="s">
        <v>63</v>
      </c>
      <c r="G16" s="16">
        <v>262</v>
      </c>
      <c r="H16" s="17" t="s">
        <v>64</v>
      </c>
      <c r="I16" s="16">
        <v>230</v>
      </c>
      <c r="J16" s="17" t="s">
        <v>65</v>
      </c>
      <c r="K16" s="16">
        <v>188</v>
      </c>
      <c r="L16" s="17" t="s">
        <v>158</v>
      </c>
    </row>
    <row r="17" spans="2:12" ht="28.5" customHeight="1">
      <c r="B17" s="3" t="s">
        <v>66</v>
      </c>
      <c r="C17" s="16">
        <v>235</v>
      </c>
      <c r="D17" s="17" t="s">
        <v>67</v>
      </c>
      <c r="E17" s="16">
        <v>233</v>
      </c>
      <c r="F17" s="17" t="s">
        <v>68</v>
      </c>
      <c r="G17" s="16">
        <v>301</v>
      </c>
      <c r="H17" s="17" t="s">
        <v>69</v>
      </c>
      <c r="I17" s="16">
        <v>275</v>
      </c>
      <c r="J17" s="17" t="s">
        <v>70</v>
      </c>
      <c r="K17" s="16">
        <v>243</v>
      </c>
      <c r="L17" s="17" t="s">
        <v>159</v>
      </c>
    </row>
    <row r="18" spans="2:12" ht="28.5" customHeight="1">
      <c r="B18" s="3" t="s">
        <v>71</v>
      </c>
      <c r="C18" s="16">
        <v>0</v>
      </c>
      <c r="D18" s="17" t="s">
        <v>72</v>
      </c>
      <c r="E18" s="16">
        <v>0</v>
      </c>
      <c r="F18" s="17" t="s">
        <v>72</v>
      </c>
      <c r="G18" s="16">
        <v>0</v>
      </c>
      <c r="H18" s="17" t="s">
        <v>72</v>
      </c>
      <c r="I18" s="16">
        <v>0</v>
      </c>
      <c r="J18" s="17" t="s">
        <v>72</v>
      </c>
      <c r="K18" s="16">
        <v>0</v>
      </c>
      <c r="L18" s="17" t="s">
        <v>72</v>
      </c>
    </row>
    <row r="19" spans="2:12" ht="28.5" customHeight="1">
      <c r="B19" s="3" t="s">
        <v>73</v>
      </c>
      <c r="C19" s="16">
        <v>278</v>
      </c>
      <c r="D19" s="17" t="s">
        <v>74</v>
      </c>
      <c r="E19" s="16">
        <v>309</v>
      </c>
      <c r="F19" s="17" t="s">
        <v>75</v>
      </c>
      <c r="G19" s="16">
        <v>305</v>
      </c>
      <c r="H19" s="17" t="s">
        <v>76</v>
      </c>
      <c r="I19" s="16">
        <v>375</v>
      </c>
      <c r="J19" s="17" t="s">
        <v>77</v>
      </c>
      <c r="K19" s="16">
        <v>266</v>
      </c>
      <c r="L19" s="17" t="s">
        <v>160</v>
      </c>
    </row>
    <row r="20" spans="2:12" ht="28.5" customHeight="1">
      <c r="B20" s="3" t="s">
        <v>78</v>
      </c>
      <c r="C20" s="16">
        <v>638</v>
      </c>
      <c r="D20" s="17" t="s">
        <v>79</v>
      </c>
      <c r="E20" s="16">
        <v>650</v>
      </c>
      <c r="F20" s="17" t="s">
        <v>80</v>
      </c>
      <c r="G20" s="16">
        <v>701</v>
      </c>
      <c r="H20" s="17" t="s">
        <v>81</v>
      </c>
      <c r="I20" s="16">
        <v>722</v>
      </c>
      <c r="J20" s="17" t="s">
        <v>82</v>
      </c>
      <c r="K20" s="16">
        <v>738</v>
      </c>
      <c r="L20" s="17" t="s">
        <v>161</v>
      </c>
    </row>
  </sheetData>
  <mergeCells count="7">
    <mergeCell ref="K4:L4"/>
    <mergeCell ref="B2:L2"/>
    <mergeCell ref="B4:B5"/>
    <mergeCell ref="C4:D4"/>
    <mergeCell ref="E4:F4"/>
    <mergeCell ref="G4:H4"/>
    <mergeCell ref="I4:J4"/>
  </mergeCells>
  <phoneticPr fontId="1" type="noConversion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L18"/>
  <sheetViews>
    <sheetView view="pageBreakPreview" topLeftCell="B1" zoomScaleNormal="100" zoomScaleSheetLayoutView="100" workbookViewId="0">
      <selection activeCell="B1" sqref="B1"/>
    </sheetView>
  </sheetViews>
  <sheetFormatPr defaultRowHeight="16.5"/>
  <cols>
    <col min="1" max="1" width="0" hidden="1" customWidth="1"/>
    <col min="3" max="3" width="19.625" customWidth="1"/>
    <col min="4" max="8" width="12.875" customWidth="1"/>
    <col min="9" max="9" width="18.875" customWidth="1"/>
    <col min="10" max="12" width="18.25" customWidth="1"/>
  </cols>
  <sheetData>
    <row r="2" spans="3:12" ht="32.25" thickBot="1">
      <c r="C2" s="32" t="s">
        <v>83</v>
      </c>
      <c r="D2" s="33"/>
      <c r="E2" s="33"/>
      <c r="F2" s="33"/>
      <c r="G2" s="33"/>
      <c r="H2" s="33"/>
      <c r="I2" s="33"/>
      <c r="J2" s="33"/>
      <c r="K2" s="33"/>
      <c r="L2" s="33"/>
    </row>
    <row r="3" spans="3:12" ht="17.25" thickTop="1"/>
    <row r="4" spans="3:12" ht="33.75" customHeight="1">
      <c r="C4" s="34" t="s">
        <v>84</v>
      </c>
      <c r="D4" s="36" t="s">
        <v>85</v>
      </c>
      <c r="E4" s="42"/>
      <c r="F4" s="42"/>
      <c r="G4" s="42"/>
      <c r="H4" s="42"/>
      <c r="I4" s="37"/>
      <c r="J4" s="10" t="s">
        <v>86</v>
      </c>
      <c r="K4" s="10" t="s">
        <v>87</v>
      </c>
      <c r="L4" s="10" t="s">
        <v>88</v>
      </c>
    </row>
    <row r="5" spans="3:12">
      <c r="C5" s="43"/>
      <c r="D5" s="10" t="s">
        <v>89</v>
      </c>
      <c r="E5" s="10" t="s">
        <v>90</v>
      </c>
      <c r="F5" s="10" t="s">
        <v>91</v>
      </c>
      <c r="G5" s="10" t="s">
        <v>92</v>
      </c>
      <c r="H5" s="10" t="s">
        <v>93</v>
      </c>
      <c r="I5" s="10" t="s">
        <v>94</v>
      </c>
      <c r="J5" s="43" t="s">
        <v>95</v>
      </c>
      <c r="K5" s="43" t="s">
        <v>96</v>
      </c>
      <c r="L5" s="43" t="s">
        <v>97</v>
      </c>
    </row>
    <row r="6" spans="3:12">
      <c r="C6" s="35"/>
      <c r="D6" s="12" t="s">
        <v>98</v>
      </c>
      <c r="E6" s="12" t="s">
        <v>99</v>
      </c>
      <c r="F6" s="11" t="s">
        <v>100</v>
      </c>
      <c r="G6" s="11" t="s">
        <v>101</v>
      </c>
      <c r="H6" s="12" t="s">
        <v>102</v>
      </c>
      <c r="I6" s="11" t="s">
        <v>103</v>
      </c>
      <c r="J6" s="35"/>
      <c r="K6" s="35"/>
      <c r="L6" s="35"/>
    </row>
    <row r="7" spans="3:12" ht="28.5" customHeight="1">
      <c r="C7" s="27" t="s">
        <v>104</v>
      </c>
      <c r="D7" s="30">
        <v>5541</v>
      </c>
      <c r="E7" s="30">
        <v>6269</v>
      </c>
      <c r="F7" s="30">
        <v>30</v>
      </c>
      <c r="G7" s="30">
        <v>44</v>
      </c>
      <c r="H7" s="30">
        <v>14</v>
      </c>
      <c r="I7" s="30">
        <v>383</v>
      </c>
      <c r="J7" s="30">
        <v>6283</v>
      </c>
      <c r="K7" s="30">
        <v>-742</v>
      </c>
      <c r="L7" s="30">
        <v>-359</v>
      </c>
    </row>
    <row r="8" spans="3:12" ht="28.5" customHeight="1">
      <c r="C8" s="3" t="s">
        <v>105</v>
      </c>
      <c r="D8" s="28">
        <v>5284</v>
      </c>
      <c r="E8" s="28">
        <v>5741</v>
      </c>
      <c r="F8" s="28">
        <v>0</v>
      </c>
      <c r="G8" s="28">
        <v>0</v>
      </c>
      <c r="H8" s="28">
        <v>0</v>
      </c>
      <c r="I8" s="28">
        <v>240</v>
      </c>
      <c r="J8" s="28">
        <v>5741</v>
      </c>
      <c r="K8" s="28">
        <v>-457</v>
      </c>
      <c r="L8" s="28">
        <v>-217</v>
      </c>
    </row>
    <row r="9" spans="3:12" ht="28.5" customHeight="1">
      <c r="C9" s="6" t="s">
        <v>106</v>
      </c>
      <c r="D9" s="28">
        <v>237</v>
      </c>
      <c r="E9" s="28">
        <v>519</v>
      </c>
      <c r="F9" s="28">
        <v>30</v>
      </c>
      <c r="G9" s="28">
        <v>43</v>
      </c>
      <c r="H9" s="28">
        <v>13</v>
      </c>
      <c r="I9" s="28">
        <v>143</v>
      </c>
      <c r="J9" s="28">
        <v>531</v>
      </c>
      <c r="K9" s="28">
        <v>-294</v>
      </c>
      <c r="L9" s="28">
        <v>-151</v>
      </c>
    </row>
    <row r="10" spans="3:12" ht="28.5" customHeight="1">
      <c r="C10" s="6" t="s">
        <v>107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3:12" ht="28.5" customHeight="1">
      <c r="C11" s="3" t="s">
        <v>108</v>
      </c>
      <c r="D11" s="29">
        <v>20</v>
      </c>
      <c r="E11" s="29">
        <v>10</v>
      </c>
      <c r="F11" s="29">
        <v>0</v>
      </c>
      <c r="G11" s="29">
        <v>1</v>
      </c>
      <c r="H11" s="29">
        <v>1</v>
      </c>
      <c r="I11" s="29">
        <v>0</v>
      </c>
      <c r="J11" s="29">
        <v>11</v>
      </c>
      <c r="K11" s="29">
        <v>9</v>
      </c>
      <c r="L11" s="29">
        <v>9</v>
      </c>
    </row>
    <row r="16" spans="3:12" ht="28.5" customHeight="1">
      <c r="C16" s="1" t="s">
        <v>109</v>
      </c>
      <c r="D16" s="1">
        <v>2021</v>
      </c>
      <c r="E16" s="1">
        <v>2022</v>
      </c>
      <c r="F16" s="1">
        <v>2023</v>
      </c>
      <c r="G16" s="1">
        <v>2024</v>
      </c>
      <c r="H16" s="1">
        <v>2025</v>
      </c>
    </row>
    <row r="17" spans="3:8" ht="28.5" customHeight="1">
      <c r="C17" s="3" t="s">
        <v>110</v>
      </c>
      <c r="D17" s="31">
        <v>-430</v>
      </c>
      <c r="E17" s="31">
        <v>-611</v>
      </c>
      <c r="F17" s="31">
        <v>-716</v>
      </c>
      <c r="G17" s="31">
        <v>-700</v>
      </c>
      <c r="H17" s="31">
        <v>-742</v>
      </c>
    </row>
    <row r="18" spans="3:8" ht="28.5" customHeight="1">
      <c r="C18" s="3" t="s">
        <v>88</v>
      </c>
      <c r="D18" s="31">
        <v>50</v>
      </c>
      <c r="E18" s="31">
        <v>-252</v>
      </c>
      <c r="F18" s="31">
        <v>-382</v>
      </c>
      <c r="G18" s="31">
        <v>-334</v>
      </c>
      <c r="H18" s="31">
        <v>-359</v>
      </c>
    </row>
  </sheetData>
  <mergeCells count="6">
    <mergeCell ref="C2:L2"/>
    <mergeCell ref="D4:I4"/>
    <mergeCell ref="C4:C6"/>
    <mergeCell ref="J5:J6"/>
    <mergeCell ref="K5:K6"/>
    <mergeCell ref="L5:L6"/>
  </mergeCells>
  <phoneticPr fontId="1" type="noConversion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41"/>
  <sheetViews>
    <sheetView view="pageBreakPreview" zoomScale="85" zoomScaleNormal="100" zoomScaleSheetLayoutView="85" workbookViewId="0"/>
  </sheetViews>
  <sheetFormatPr defaultRowHeight="16.5"/>
  <cols>
    <col min="2" max="2" width="24.125" customWidth="1"/>
    <col min="3" max="3" width="17.25" customWidth="1"/>
    <col min="4" max="4" width="42" bestFit="1" customWidth="1"/>
    <col min="5" max="5" width="15.75" style="14" customWidth="1"/>
    <col min="6" max="6" width="9.625" customWidth="1"/>
  </cols>
  <sheetData>
    <row r="2" spans="2:6" ht="32.25" thickBot="1">
      <c r="B2" s="32" t="s">
        <v>111</v>
      </c>
      <c r="C2" s="33"/>
      <c r="D2" s="33"/>
      <c r="E2" s="33"/>
      <c r="F2" s="33"/>
    </row>
    <row r="3" spans="2:6" ht="17.25" thickTop="1">
      <c r="F3" t="s">
        <v>112</v>
      </c>
    </row>
    <row r="4" spans="2:6" ht="20.100000000000001" customHeight="1">
      <c r="B4" s="1" t="s">
        <v>109</v>
      </c>
      <c r="C4" s="1" t="s">
        <v>113</v>
      </c>
      <c r="D4" s="1" t="s">
        <v>114</v>
      </c>
      <c r="E4" s="13" t="s">
        <v>115</v>
      </c>
      <c r="F4" s="1" t="s">
        <v>116</v>
      </c>
    </row>
    <row r="5" spans="2:6" ht="20.100000000000001" customHeight="1">
      <c r="B5" s="47" t="s">
        <v>117</v>
      </c>
      <c r="C5" s="48"/>
      <c r="D5" s="49"/>
      <c r="E5" s="15">
        <v>21646</v>
      </c>
      <c r="F5" s="5"/>
    </row>
    <row r="6" spans="2:6" ht="20.100000000000001" customHeight="1">
      <c r="B6" s="44" t="s">
        <v>162</v>
      </c>
      <c r="C6" s="45"/>
      <c r="D6" s="46"/>
      <c r="E6" s="24">
        <v>21646</v>
      </c>
      <c r="F6" s="25"/>
    </row>
    <row r="7" spans="2:6" ht="20.100000000000001" customHeight="1">
      <c r="B7" s="44" t="s">
        <v>163</v>
      </c>
      <c r="C7" s="45"/>
      <c r="D7" s="46"/>
      <c r="E7" s="24">
        <v>162</v>
      </c>
      <c r="F7" s="25"/>
    </row>
    <row r="8" spans="2:6" ht="20.100000000000001" customHeight="1">
      <c r="B8" s="25" t="s">
        <v>164</v>
      </c>
      <c r="C8" s="25" t="s">
        <v>165</v>
      </c>
      <c r="D8" s="26" t="s">
        <v>166</v>
      </c>
      <c r="E8" s="24">
        <v>16</v>
      </c>
      <c r="F8" s="25" t="s">
        <v>167</v>
      </c>
    </row>
    <row r="9" spans="2:6" ht="20.100000000000001" customHeight="1">
      <c r="B9" s="25" t="s">
        <v>164</v>
      </c>
      <c r="C9" s="25" t="s">
        <v>168</v>
      </c>
      <c r="D9" s="26" t="s">
        <v>169</v>
      </c>
      <c r="E9" s="24">
        <v>20</v>
      </c>
      <c r="F9" s="25" t="s">
        <v>118</v>
      </c>
    </row>
    <row r="10" spans="2:6" ht="20.100000000000001" customHeight="1">
      <c r="B10" s="25" t="s">
        <v>164</v>
      </c>
      <c r="C10" s="25" t="s">
        <v>170</v>
      </c>
      <c r="D10" s="26" t="s">
        <v>171</v>
      </c>
      <c r="E10" s="24">
        <v>20</v>
      </c>
      <c r="F10" s="25" t="s">
        <v>118</v>
      </c>
    </row>
    <row r="11" spans="2:6" ht="20.100000000000001" customHeight="1">
      <c r="B11" s="25" t="s">
        <v>164</v>
      </c>
      <c r="C11" s="25" t="s">
        <v>172</v>
      </c>
      <c r="D11" s="26" t="s">
        <v>173</v>
      </c>
      <c r="E11" s="24">
        <v>20</v>
      </c>
      <c r="F11" s="25" t="s">
        <v>118</v>
      </c>
    </row>
    <row r="12" spans="2:6" ht="20.100000000000001" customHeight="1">
      <c r="B12" s="25" t="s">
        <v>164</v>
      </c>
      <c r="C12" s="25" t="s">
        <v>174</v>
      </c>
      <c r="D12" s="26" t="s">
        <v>175</v>
      </c>
      <c r="E12" s="24">
        <v>20</v>
      </c>
      <c r="F12" s="25" t="s">
        <v>118</v>
      </c>
    </row>
    <row r="13" spans="2:6" ht="20.100000000000001" customHeight="1">
      <c r="B13" s="25" t="s">
        <v>164</v>
      </c>
      <c r="C13" s="25" t="s">
        <v>176</v>
      </c>
      <c r="D13" s="26" t="s">
        <v>177</v>
      </c>
      <c r="E13" s="24">
        <v>15</v>
      </c>
      <c r="F13" s="25" t="s">
        <v>118</v>
      </c>
    </row>
    <row r="14" spans="2:6" ht="20.100000000000001" customHeight="1">
      <c r="B14" s="44" t="s">
        <v>163</v>
      </c>
      <c r="C14" s="45"/>
      <c r="D14" s="46"/>
      <c r="E14" s="24">
        <v>21484</v>
      </c>
      <c r="F14" s="25"/>
    </row>
    <row r="15" spans="2:6" ht="20.100000000000001" customHeight="1">
      <c r="B15" s="25" t="s">
        <v>178</v>
      </c>
      <c r="C15" s="25" t="s">
        <v>179</v>
      </c>
      <c r="D15" s="26" t="s">
        <v>180</v>
      </c>
      <c r="E15" s="24">
        <v>60</v>
      </c>
      <c r="F15" s="25" t="s">
        <v>118</v>
      </c>
    </row>
    <row r="16" spans="2:6" ht="20.100000000000001" customHeight="1">
      <c r="B16" s="25" t="s">
        <v>178</v>
      </c>
      <c r="C16" s="25" t="s">
        <v>179</v>
      </c>
      <c r="D16" s="26" t="s">
        <v>119</v>
      </c>
      <c r="E16" s="24">
        <v>30</v>
      </c>
      <c r="F16" s="25" t="s">
        <v>118</v>
      </c>
    </row>
    <row r="17" spans="2:6" ht="20.100000000000001" customHeight="1">
      <c r="B17" s="25" t="s">
        <v>178</v>
      </c>
      <c r="C17" s="25" t="s">
        <v>179</v>
      </c>
      <c r="D17" s="26" t="s">
        <v>119</v>
      </c>
      <c r="E17" s="24">
        <v>200</v>
      </c>
      <c r="F17" s="25" t="s">
        <v>118</v>
      </c>
    </row>
    <row r="18" spans="2:6" ht="20.100000000000001" customHeight="1">
      <c r="B18" s="25" t="s">
        <v>178</v>
      </c>
      <c r="C18" s="25" t="s">
        <v>181</v>
      </c>
      <c r="D18" s="26" t="s">
        <v>182</v>
      </c>
      <c r="E18" s="24">
        <v>347</v>
      </c>
      <c r="F18" s="25" t="s">
        <v>118</v>
      </c>
    </row>
    <row r="19" spans="2:6" ht="20.100000000000001" customHeight="1">
      <c r="B19" s="25" t="s">
        <v>178</v>
      </c>
      <c r="C19" s="25" t="s">
        <v>181</v>
      </c>
      <c r="D19" s="26" t="s">
        <v>183</v>
      </c>
      <c r="E19" s="24">
        <v>780</v>
      </c>
      <c r="F19" s="25" t="s">
        <v>118</v>
      </c>
    </row>
    <row r="20" spans="2:6" ht="20.100000000000001" customHeight="1">
      <c r="B20" s="25" t="s">
        <v>178</v>
      </c>
      <c r="C20" s="25" t="s">
        <v>181</v>
      </c>
      <c r="D20" s="26" t="s">
        <v>184</v>
      </c>
      <c r="E20" s="24">
        <v>1987</v>
      </c>
      <c r="F20" s="25" t="s">
        <v>118</v>
      </c>
    </row>
    <row r="21" spans="2:6" ht="20.100000000000001" customHeight="1">
      <c r="B21" s="25" t="s">
        <v>178</v>
      </c>
      <c r="C21" s="25" t="s">
        <v>181</v>
      </c>
      <c r="D21" s="26" t="s">
        <v>185</v>
      </c>
      <c r="E21" s="24">
        <v>464</v>
      </c>
      <c r="F21" s="25" t="s">
        <v>118</v>
      </c>
    </row>
    <row r="22" spans="2:6" ht="20.100000000000001" customHeight="1">
      <c r="B22" s="25" t="s">
        <v>178</v>
      </c>
      <c r="C22" s="25" t="s">
        <v>181</v>
      </c>
      <c r="D22" s="26" t="s">
        <v>186</v>
      </c>
      <c r="E22" s="24">
        <v>970</v>
      </c>
      <c r="F22" s="25" t="s">
        <v>118</v>
      </c>
    </row>
    <row r="23" spans="2:6" ht="20.100000000000001" customHeight="1">
      <c r="B23" s="25" t="s">
        <v>178</v>
      </c>
      <c r="C23" s="25" t="s">
        <v>181</v>
      </c>
      <c r="D23" s="26" t="s">
        <v>187</v>
      </c>
      <c r="E23" s="24">
        <v>242</v>
      </c>
      <c r="F23" s="25" t="s">
        <v>118</v>
      </c>
    </row>
    <row r="24" spans="2:6" ht="20.100000000000001" customHeight="1">
      <c r="B24" s="25" t="s">
        <v>178</v>
      </c>
      <c r="C24" s="25" t="s">
        <v>181</v>
      </c>
      <c r="D24" s="26" t="s">
        <v>188</v>
      </c>
      <c r="E24" s="24">
        <v>1006</v>
      </c>
      <c r="F24" s="25" t="s">
        <v>118</v>
      </c>
    </row>
    <row r="25" spans="2:6" ht="20.100000000000001" customHeight="1">
      <c r="B25" s="25" t="s">
        <v>178</v>
      </c>
      <c r="C25" s="25" t="s">
        <v>181</v>
      </c>
      <c r="D25" s="26" t="s">
        <v>189</v>
      </c>
      <c r="E25" s="24">
        <v>184</v>
      </c>
      <c r="F25" s="25" t="s">
        <v>118</v>
      </c>
    </row>
    <row r="26" spans="2:6" ht="20.100000000000001" customHeight="1">
      <c r="B26" s="25" t="s">
        <v>178</v>
      </c>
      <c r="C26" s="25" t="s">
        <v>181</v>
      </c>
      <c r="D26" s="26" t="s">
        <v>190</v>
      </c>
      <c r="E26" s="24">
        <v>718</v>
      </c>
      <c r="F26" s="25" t="s">
        <v>118</v>
      </c>
    </row>
    <row r="27" spans="2:6" ht="20.100000000000001" customHeight="1">
      <c r="B27" s="25" t="s">
        <v>178</v>
      </c>
      <c r="C27" s="25" t="s">
        <v>181</v>
      </c>
      <c r="D27" s="26" t="s">
        <v>191</v>
      </c>
      <c r="E27" s="24">
        <v>398</v>
      </c>
      <c r="F27" s="25" t="s">
        <v>118</v>
      </c>
    </row>
    <row r="28" spans="2:6" ht="20.100000000000001" customHeight="1">
      <c r="B28" s="25" t="s">
        <v>178</v>
      </c>
      <c r="C28" s="25" t="s">
        <v>181</v>
      </c>
      <c r="D28" s="26" t="s">
        <v>192</v>
      </c>
      <c r="E28" s="24">
        <v>750</v>
      </c>
      <c r="F28" s="25" t="s">
        <v>118</v>
      </c>
    </row>
    <row r="29" spans="2:6" ht="20.100000000000001" customHeight="1">
      <c r="B29" s="25" t="s">
        <v>178</v>
      </c>
      <c r="C29" s="25" t="s">
        <v>181</v>
      </c>
      <c r="D29" s="26" t="s">
        <v>193</v>
      </c>
      <c r="E29" s="24">
        <v>510</v>
      </c>
      <c r="F29" s="25" t="s">
        <v>118</v>
      </c>
    </row>
    <row r="30" spans="2:6" ht="20.100000000000001" customHeight="1">
      <c r="B30" s="25" t="s">
        <v>178</v>
      </c>
      <c r="C30" s="25" t="s">
        <v>181</v>
      </c>
      <c r="D30" s="26" t="s">
        <v>194</v>
      </c>
      <c r="E30" s="24">
        <v>644</v>
      </c>
      <c r="F30" s="25" t="s">
        <v>118</v>
      </c>
    </row>
    <row r="31" spans="2:6" ht="20.100000000000001" customHeight="1">
      <c r="B31" s="25" t="s">
        <v>178</v>
      </c>
      <c r="C31" s="25" t="s">
        <v>181</v>
      </c>
      <c r="D31" s="26" t="s">
        <v>120</v>
      </c>
      <c r="E31" s="24">
        <v>6591</v>
      </c>
      <c r="F31" s="25" t="s">
        <v>118</v>
      </c>
    </row>
    <row r="32" spans="2:6" ht="20.100000000000001" customHeight="1">
      <c r="B32" s="25" t="s">
        <v>178</v>
      </c>
      <c r="C32" s="25" t="s">
        <v>181</v>
      </c>
      <c r="D32" s="26" t="s">
        <v>195</v>
      </c>
      <c r="E32" s="24">
        <v>161</v>
      </c>
      <c r="F32" s="25" t="s">
        <v>118</v>
      </c>
    </row>
    <row r="33" spans="2:6" ht="20.100000000000001" customHeight="1">
      <c r="B33" s="25" t="s">
        <v>178</v>
      </c>
      <c r="C33" s="25" t="s">
        <v>181</v>
      </c>
      <c r="D33" s="26" t="s">
        <v>196</v>
      </c>
      <c r="E33" s="24">
        <v>1051</v>
      </c>
      <c r="F33" s="25" t="s">
        <v>118</v>
      </c>
    </row>
    <row r="34" spans="2:6" ht="20.100000000000001" customHeight="1">
      <c r="B34" s="25" t="s">
        <v>178</v>
      </c>
      <c r="C34" s="25" t="s">
        <v>181</v>
      </c>
      <c r="D34" s="26" t="s">
        <v>197</v>
      </c>
      <c r="E34" s="24">
        <v>468</v>
      </c>
      <c r="F34" s="25" t="s">
        <v>118</v>
      </c>
    </row>
    <row r="35" spans="2:6" ht="20.100000000000001" customHeight="1">
      <c r="B35" s="25" t="s">
        <v>178</v>
      </c>
      <c r="C35" s="25" t="s">
        <v>181</v>
      </c>
      <c r="D35" s="26" t="s">
        <v>198</v>
      </c>
      <c r="E35" s="24">
        <v>689</v>
      </c>
      <c r="F35" s="25" t="s">
        <v>118</v>
      </c>
    </row>
    <row r="36" spans="2:6" ht="20.100000000000001" customHeight="1">
      <c r="B36" s="25" t="s">
        <v>178</v>
      </c>
      <c r="C36" s="25" t="s">
        <v>181</v>
      </c>
      <c r="D36" s="26" t="s">
        <v>199</v>
      </c>
      <c r="E36" s="24">
        <v>257</v>
      </c>
      <c r="F36" s="25" t="s">
        <v>118</v>
      </c>
    </row>
    <row r="37" spans="2:6" ht="20.100000000000001" customHeight="1">
      <c r="B37" s="25" t="s">
        <v>178</v>
      </c>
      <c r="C37" s="25" t="s">
        <v>181</v>
      </c>
      <c r="D37" s="26" t="s">
        <v>200</v>
      </c>
      <c r="E37" s="24">
        <v>1045</v>
      </c>
      <c r="F37" s="25" t="s">
        <v>118</v>
      </c>
    </row>
    <row r="38" spans="2:6" ht="20.100000000000001" customHeight="1">
      <c r="B38" s="25" t="s">
        <v>178</v>
      </c>
      <c r="C38" s="25" t="s">
        <v>181</v>
      </c>
      <c r="D38" s="26" t="s">
        <v>201</v>
      </c>
      <c r="E38" s="24">
        <v>393</v>
      </c>
      <c r="F38" s="25" t="s">
        <v>118</v>
      </c>
    </row>
    <row r="39" spans="2:6" ht="20.100000000000001" customHeight="1">
      <c r="B39" s="25" t="s">
        <v>178</v>
      </c>
      <c r="C39" s="25" t="s">
        <v>181</v>
      </c>
      <c r="D39" s="26" t="s">
        <v>202</v>
      </c>
      <c r="E39" s="24">
        <v>562</v>
      </c>
      <c r="F39" s="25" t="s">
        <v>118</v>
      </c>
    </row>
    <row r="40" spans="2:6" ht="20.100000000000001" customHeight="1">
      <c r="B40" s="25" t="s">
        <v>178</v>
      </c>
      <c r="C40" s="25" t="s">
        <v>181</v>
      </c>
      <c r="D40" s="26" t="s">
        <v>203</v>
      </c>
      <c r="E40" s="24">
        <v>366</v>
      </c>
      <c r="F40" s="25" t="s">
        <v>118</v>
      </c>
    </row>
    <row r="41" spans="2:6" ht="20.100000000000001" customHeight="1">
      <c r="B41" s="25" t="s">
        <v>178</v>
      </c>
      <c r="C41" s="25" t="s">
        <v>181</v>
      </c>
      <c r="D41" s="26" t="s">
        <v>204</v>
      </c>
      <c r="E41" s="24">
        <v>611</v>
      </c>
      <c r="F41" s="25" t="s">
        <v>118</v>
      </c>
    </row>
  </sheetData>
  <mergeCells count="5">
    <mergeCell ref="B6:D6"/>
    <mergeCell ref="B7:D7"/>
    <mergeCell ref="B14:D14"/>
    <mergeCell ref="B2:F2"/>
    <mergeCell ref="B5:D5"/>
  </mergeCells>
  <phoneticPr fontId="1" type="noConversion"/>
  <pageMargins left="0.25" right="0.25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83ED-05CB-46E1-88C9-C9AA10361286}">
  <sheetPr>
    <pageSetUpPr fitToPage="1"/>
  </sheetPr>
  <dimension ref="A1"/>
  <sheetViews>
    <sheetView view="pageBreakPreview" zoomScale="85" zoomScaleNormal="100" zoomScaleSheetLayoutView="85" workbookViewId="0">
      <selection activeCell="Y12" sqref="Y12"/>
    </sheetView>
  </sheetViews>
  <sheetFormatPr defaultRowHeight="16.5"/>
  <sheetData/>
  <phoneticPr fontId="1" type="noConversion"/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(별첨1)재원별 세입현황</vt:lpstr>
      <vt:lpstr>(별첨2)분야별 세출현황</vt:lpstr>
      <vt:lpstr>(별첨3)통합재정수지2(순세계잉여금포함)</vt:lpstr>
      <vt:lpstr>(별첨4-1) 주민참여예산 사업별 현황</vt:lpstr>
      <vt:lpstr>(별첨4-2) 주민참여예산 주민의견서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2025-02-24T00:04:05Z</cp:lastPrinted>
  <dcterms:created xsi:type="dcterms:W3CDTF">2024-01-26T04:44:09Z</dcterms:created>
  <dcterms:modified xsi:type="dcterms:W3CDTF">2025-02-26T23:28:27Z</dcterms:modified>
  <cp:category/>
  <cp:contentStatus/>
</cp:coreProperties>
</file>